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BF785051-4F1B-497D-920F-245E85003FC6}" xr6:coauthVersionLast="36" xr6:coauthVersionMax="47" xr10:uidLastSave="{00000000-0000-0000-0000-000000000000}"/>
  <bookViews>
    <workbookView xWindow="-104" yWindow="-104" windowWidth="30931" windowHeight="16773" xr2:uid="{1C6D2B05-4720-4F97-87DC-7B1FB5A9077B}"/>
  </bookViews>
  <sheets>
    <sheet name="LOT 13" sheetId="2" r:id="rId1"/>
  </sheets>
  <definedNames>
    <definedName name="_xlnm.Print_Titles" localSheetId="0">'LOT 13'!$5:$7</definedName>
    <definedName name="_xlnm.Print_Area" localSheetId="0">'LOT 13'!$A$1:$H$44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 i="2" l="1"/>
  <c r="E29" i="2" l="1"/>
  <c r="E43" i="2" l="1"/>
  <c r="E41" i="2"/>
  <c r="E40" i="2"/>
  <c r="E33" i="2"/>
  <c r="E34" i="2" l="1"/>
  <c r="E35" i="2" s="1"/>
  <c r="E36" i="2" s="1"/>
  <c r="E37" i="2" s="1"/>
  <c r="E38" i="2" s="1"/>
  <c r="E39" i="2" s="1"/>
  <c r="E42" i="2" s="1"/>
  <c r="E44" i="2" s="1"/>
</calcChain>
</file>

<file path=xl/sharedStrings.xml><?xml version="1.0" encoding="utf-8"?>
<sst xmlns="http://schemas.openxmlformats.org/spreadsheetml/2006/main" count="189" uniqueCount="108">
  <si>
    <t>N° Bordereau</t>
  </si>
  <si>
    <t>Prestations</t>
  </si>
  <si>
    <t>un</t>
  </si>
  <si>
    <t>Travaux communs</t>
  </si>
  <si>
    <t>Installations de chantier</t>
  </si>
  <si>
    <t>ml</t>
  </si>
  <si>
    <t>Nacelle de 15 m</t>
  </si>
  <si>
    <t>Nacelle de 25 m</t>
  </si>
  <si>
    <t>ENTREPRISE</t>
  </si>
  <si>
    <t>AVERTISSEMENT : SEULES LES CASES JAUNES SONT A REMPLIR. 
LE BPU DOIT ETRE COMPLETE DANS SON INTEGRALITE.
LA TRAME DE CE FICHIER NE DOIT PAS ETRE MODIFIEEE.</t>
  </si>
  <si>
    <t>P.U. € HT (en chiffres)</t>
  </si>
  <si>
    <t>fo</t>
  </si>
  <si>
    <t>Travaux en sous section 4</t>
  </si>
  <si>
    <t>he</t>
  </si>
  <si>
    <t xml:space="preserve">Documents d'étude et travaux préparatoires  </t>
  </si>
  <si>
    <t>Dossier n° MX25-010
Réalisation de travaux tous corps d'état pour l'Ecole polytechnique et l'Institut Polytechnique</t>
  </si>
  <si>
    <t>Unité</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</si>
  <si>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</si>
  <si>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</si>
  <si>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</si>
  <si>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</si>
  <si>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</si>
  <si>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</si>
  <si>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</si>
  <si>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</si>
  <si>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</si>
  <si>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</si>
  <si>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</si>
  <si>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</si>
  <si>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</si>
  <si>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</si>
  <si>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Intervention heures ouvrées</t>
  </si>
  <si>
    <t xml:space="preserve">Intervention hors heures ouvrées </t>
  </si>
  <si>
    <t>Intervention le week-end, jours férié</t>
  </si>
  <si>
    <t>Travaux à l'heure</t>
  </si>
  <si>
    <t xml:space="preserve">Branchement eau de chantier avec compteur d'eau y compris protection canalisation </t>
  </si>
  <si>
    <t>Main d'œuvre - (S'APPLIQUE UNIQUEMENT POUR LES PRESTATIONS NON IDENTIFIEES AU BPU)</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</si>
  <si>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</si>
  <si>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 xml:space="preserve">Location journalière avec chauffeur pour une nacelle de 15 m </t>
  </si>
  <si>
    <t xml:space="preserve">Location journalière avec chauffeur pour une nacelle nacelle de 25 m </t>
  </si>
  <si>
    <t xml:space="preserve"> LOT 13 : Fourniture, installation et travaux d’agencement de mobilier de laboratoires 
Bordereau de prix unitaires</t>
  </si>
  <si>
    <t>Installation et repliement d'une protection par film plastique comprenant l'installation et l'évacuation après utilisation</t>
  </si>
  <si>
    <t>Démontage de plafond suspendu pour passage de canalisation, remontage et remplacement des éléments éventuellement détériorés</t>
  </si>
  <si>
    <t>SAS de séparation en polyane (installation et dépose)</t>
  </si>
  <si>
    <t>Nacelles</t>
  </si>
  <si>
    <t xml:space="preserve">Installation et repliement d'une clôture de chantier en panneaus grillagés voie Ht 2,00 </t>
  </si>
  <si>
    <t>Branchement électrique de chantier, incluant l'armoire électrique , avec prise en charge complète des démarches auprès des sociétés concessionnaires</t>
  </si>
  <si>
    <t xml:space="preserve">Mobilier de laboratoires </t>
  </si>
  <si>
    <t xml:space="preserve">Sorbonnes </t>
  </si>
  <si>
    <t>Sorbonne 150 x 90 avec bénitier / Verre / PC / EF-N2-AC-EU</t>
  </si>
  <si>
    <t>Sorbonne 180 x 90 avec bénitier / Verre / PC / EF-N2-AC-EU</t>
  </si>
  <si>
    <t>Sorbonne 210 x 90 avec bénitier / Verre / PC / EF-N2-AC-EU</t>
  </si>
  <si>
    <t>Sorbonne 210 x 90 / Verre / PC / N2-AC</t>
  </si>
  <si>
    <t>Sorbonne 180 x 90 / Verre / PC / N2-AC</t>
  </si>
  <si>
    <t>Sorbonne 150 x 90  / Verre / PC / N2-AC</t>
  </si>
  <si>
    <t>Sorbonne 210 x 90 avec bénitier/ Polypropylène / PC / N2-AC</t>
  </si>
  <si>
    <t>Sorbonne 180 x 90 avec bénitier / Polypropylène / PC / N2-AC</t>
  </si>
  <si>
    <t>Sorbonne 150 x 90  avec bénitier/ Polypropylène / PC / N2-AC</t>
  </si>
  <si>
    <t>Sorbonne 210 x 90 / Polypropylène / PC / N2-AC</t>
  </si>
  <si>
    <t>Sorbonne 180 x 90 / Polypropylène / PC / N2-AC</t>
  </si>
  <si>
    <t>Sorbonne 150 x 90 / Polypropylène / PC / N2-AC</t>
  </si>
  <si>
    <t>Bras d'aspiration articulé / 99</t>
  </si>
  <si>
    <t xml:space="preserve">Paillasses </t>
  </si>
  <si>
    <t>Paillasse 90 x 90 avec dosseret simple / Verre / PC</t>
  </si>
  <si>
    <t>Paillasse 60 x 90 avec dosseret simple / Verre / PC</t>
  </si>
  <si>
    <t>Paillasse 1 cuve 150 x 90 avec dosseret / Trespa / PC / EF-EC AC-EU</t>
  </si>
  <si>
    <t>Paillasse 180 x 75 avec étagère centrale / Verre / PC / AC</t>
  </si>
  <si>
    <t>Paillasse 150 x 75 avec étagère centrale / Verre / PC / AC</t>
  </si>
  <si>
    <t>Paillasse 150 x 75 sans dosseret / Verre</t>
  </si>
  <si>
    <t>Paillasse 2 cuves 180 x 90 avec dosseret / Trespa / EF-EC-EU</t>
  </si>
  <si>
    <t>Paillasse 180 x 90 sans dosseret / Verre</t>
  </si>
  <si>
    <t>Paillasse 1 cuve 210 x 90 avec dosseret / Trespa / EF-AC-EU</t>
  </si>
  <si>
    <t xml:space="preserve">Meubles / Paillasses </t>
  </si>
  <si>
    <t>Meuble bas sur roulettes - 1 porte 60 x 55</t>
  </si>
  <si>
    <t>Meuble bas sur roulettes - 4 tiroirs 60 x 55</t>
  </si>
  <si>
    <t>Meuble bas sur roulettes - 2 portes + T 84,5 x 55</t>
  </si>
  <si>
    <t>Meuble bas sur roulettes - 4 tiroirs 45 x 55</t>
  </si>
  <si>
    <t>Armoire  haute  2  portes  90  x  35  /  Mélaminé  / Etagères</t>
  </si>
  <si>
    <t>Meuble bas sur roulettes - 4 tiroirs 90 x 55</t>
  </si>
  <si>
    <t xml:space="preserve">Meubles ventilés de sécurité / paillasses </t>
  </si>
  <si>
    <t xml:space="preserve">meuble ventilé CF 1h 670 x 560 x 545 pour acides et bases </t>
  </si>
  <si>
    <t xml:space="preserve">meuble ventilé CF 1h 670 x 560 x 545 pour acides et solvants </t>
  </si>
  <si>
    <t>Bras d'aspiration articulé / PP</t>
  </si>
  <si>
    <t>Paillasse 150 x 90 sans dosseret étagères / Verre / PC / N2</t>
  </si>
  <si>
    <t>Paillasse humide 150 x 90 sans dosseret étagères / Verre / EF-EC-EU</t>
  </si>
  <si>
    <t>Paillasse 180 x 75 avec dosseret simple / Verre</t>
  </si>
  <si>
    <t>Paillasse 150 x 75 avec 2 timbres 50 x 60 / PP / EF EU</t>
  </si>
  <si>
    <t>Meuble bas sur roulettes - Porte 45 x 55 / Etagères</t>
  </si>
  <si>
    <t>Meuble haut 2 portes 35 x 90</t>
  </si>
  <si>
    <t>Meuble haut sans porte 33 x 90</t>
  </si>
  <si>
    <t>meuble ventilé CF 1h 670 x 1100 x 500 pour acides et bases ISO 3864, NF X08.003</t>
  </si>
  <si>
    <t>meuble ventilé CF 1h 670 x 1100 x 500 pour acides et solvants ISO 3864, NF X08.003</t>
  </si>
  <si>
    <t xml:space="preserve">meuble ventilé CF 1h 630 x 635 x 570 pour acides et bases EN 14470-1, EN 1363-1 </t>
  </si>
  <si>
    <t xml:space="preserve">meuble ventilé CF 1h 630 x 635 x 570 pour acides et solvants EN 14470-1, EN 1363-1 </t>
  </si>
  <si>
    <t>Paillasse 60 x 75 avec dosseret Timbre 50 x 60 / PP / EF-EDI-EU</t>
  </si>
  <si>
    <t>Paillasse 210  x  75  avec  dosseret  simple  /  Verre  / AC-N2-EF-EU</t>
  </si>
  <si>
    <t>Paillasse 180  x  75 avec étagère  centrale / Verre  / PC</t>
  </si>
  <si>
    <t>Paillasse 150  x  75 avec étagère  centrale / Verre  / PC</t>
  </si>
  <si>
    <t>Paillasse 180 x 90 avec dosseret  simple / Verre  / PC</t>
  </si>
  <si>
    <t>Paillasse 150 x 90 avec dosseret simple / Verre  / PC</t>
  </si>
  <si>
    <t>Paillasse 180 x 90 avec étagère centrale / Verre / PC</t>
  </si>
  <si>
    <t>Paillasse 150 x 90 avec étagère centrale / Verre / PC</t>
  </si>
  <si>
    <t>Paillasse 180 x 90 avec dosseret  simple / Verre  / PC / AC-N2</t>
  </si>
  <si>
    <t>m²</t>
  </si>
  <si>
    <t>Hottes (Poste de Sécurité Microbiologique)</t>
  </si>
  <si>
    <t>Poste de sécurité microbiologique largeur 900mm en classe 2</t>
  </si>
  <si>
    <t>Poste de sécurité microbiologique largeur 1200mm en classe 2</t>
  </si>
  <si>
    <t>Poste de sécurité microbiologique largeur 1500mm en classe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</si>
</sst>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8">
    <font>
      <sz val="11"/>
      <color theme="1"/>
      <name val="Calibri"/>
      <family val="2"/>
      <scheme val="minor"/>
    </font>
    <font>
      <b/>
      <sz val="14"/>
      <name val="Arial"/>
      <family val="2"/>
    </font>
    <font>
      <sz val="8"/>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12"/>
      <color theme="1"/>
      <name val="Calibri"/>
      <family val="2"/>
      <scheme val="minor"/>
    </font>
    <font>
      <b/>
      <i/>
      <sz val="12"/>
      <color indexed="13"/>
      <name val="Arial"/>
      <family val="2"/>
    </font>
    <font>
      <b/>
      <sz val="12"/>
      <color theme="1"/>
      <name val="Calibri"/>
      <family val="2"/>
      <scheme val="minor"/>
    </font>
    <font>
      <sz val="11"/>
      <color rgb="FF000000"/>
      <name val="Arial MT"/>
      <family val="2"/>
    </font>
    <font>
      <b/>
      <sz val="18"/>
      <name val="Arial"/>
      <family val="2"/>
    </font>
    <font>
      <sz val="18"/>
      <color rgb="FFFFFF00"/>
      <name val="Arial"/>
      <family val="2"/>
    </font>
    <font>
      <sz val="8"/>
      <color theme="1"/>
      <name val="Arial"/>
      <family val="2"/>
    </font>
    <font>
      <sz val="12"/>
      <name val="Calibri"/>
      <family val="2"/>
      <scheme val="minor"/>
    </font>
    <font>
      <sz val="12"/>
      <color rgb="FFFF0000"/>
      <name val="Calibri"/>
      <family val="2"/>
      <scheme val="minor"/>
    </font>
    <font>
      <sz val="11"/>
      <color rgb="FF000000"/>
      <name val="Arial"/>
      <family val="2"/>
    </font>
    <font>
      <sz val="11"/>
      <color theme="1"/>
      <name val="Arial"/>
      <family val="2"/>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rgb="FFFFFF99"/>
        <bgColor indexed="64"/>
      </patternFill>
    </fill>
    <fill>
      <patternFill patternType="solid">
        <fgColor indexed="10"/>
        <bgColor indexed="64"/>
      </patternFill>
    </fill>
    <fill>
      <patternFill patternType="solid">
        <fgColor rgb="FFFFFF99"/>
      </patternFill>
    </fill>
    <fill>
      <patternFill patternType="solid">
        <fgColor theme="0"/>
        <bgColor indexed="64"/>
      </patternFill>
    </fill>
  </fills>
  <borders count="13">
    <border>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C0C0C0"/>
      </left>
      <right style="thin">
        <color rgb="FFC0C0C0"/>
      </right>
      <top style="thin">
        <color rgb="FFC0C0C0"/>
      </top>
      <bottom style="thin">
        <color rgb="FFC0C0C0"/>
      </bottom>
      <diagonal/>
    </border>
    <border>
      <left/>
      <right/>
      <top/>
      <bottom style="thin">
        <color indexed="22"/>
      </bottom>
      <diagonal/>
    </border>
  </borders>
  <cellStyleXfs count="1">
    <xf numFmtId="0" fontId="0" fillId="0" borderId="0"/>
  </cellStyleXfs>
  <cellXfs count="59">
    <xf numFmtId="0" fontId="0" fillId="0" borderId="0" xfId="0"/>
    <xf numFmtId="0" fontId="3" fillId="3" borderId="4" xfId="0" applyFont="1" applyFill="1" applyBorder="1" applyAlignment="1">
      <alignment horizontal="center" vertical="center" wrapText="1"/>
    </xf>
    <xf numFmtId="2" fontId="3" fillId="3" borderId="4"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5" fontId="4" fillId="4" borderId="5" xfId="0" applyNumberFormat="1" applyFont="1" applyFill="1" applyBorder="1" applyAlignment="1">
      <alignment horizontal="center" vertical="center" wrapText="1"/>
    </xf>
    <xf numFmtId="0" fontId="4" fillId="4" borderId="5" xfId="0" applyFont="1" applyFill="1" applyBorder="1" applyAlignment="1">
      <alignment horizontal="justify" vertical="center" wrapText="1"/>
    </xf>
    <xf numFmtId="0" fontId="4" fillId="4" borderId="5" xfId="0" applyFont="1" applyFill="1" applyBorder="1" applyAlignment="1">
      <alignment horizontal="center" vertical="center" wrapText="1"/>
    </xf>
    <xf numFmtId="2" fontId="4" fillId="4" borderId="5" xfId="0" applyNumberFormat="1" applyFont="1" applyFill="1" applyBorder="1" applyAlignment="1">
      <alignment horizontal="center" vertical="center" wrapText="1"/>
    </xf>
    <xf numFmtId="164" fontId="5" fillId="5" borderId="6" xfId="0" applyNumberFormat="1" applyFont="1" applyFill="1" applyBorder="1" applyAlignment="1">
      <alignment horizontal="center" vertical="center" wrapText="1"/>
    </xf>
    <xf numFmtId="0" fontId="5" fillId="5" borderId="6" xfId="0" applyFont="1" applyFill="1" applyBorder="1" applyAlignment="1">
      <alignment horizontal="justify" vertical="center" wrapText="1"/>
    </xf>
    <xf numFmtId="0" fontId="5" fillId="5" borderId="6" xfId="0" applyFont="1" applyFill="1" applyBorder="1" applyAlignment="1">
      <alignment horizontal="center" vertical="center" wrapText="1"/>
    </xf>
    <xf numFmtId="0" fontId="6" fillId="2" borderId="6" xfId="0" applyFont="1" applyFill="1" applyBorder="1" applyAlignment="1">
      <alignment horizontal="center" vertical="center" wrapText="1"/>
    </xf>
    <xf numFmtId="166" fontId="6" fillId="2" borderId="6" xfId="0" applyNumberFormat="1" applyFont="1" applyFill="1" applyBorder="1" applyAlignment="1">
      <alignment horizontal="center" vertical="center" wrapText="1"/>
    </xf>
    <xf numFmtId="164" fontId="6" fillId="3" borderId="6" xfId="0" applyNumberFormat="1" applyFont="1" applyFill="1" applyBorder="1" applyAlignment="1">
      <alignment horizontal="center" vertical="center" wrapText="1"/>
    </xf>
    <xf numFmtId="0" fontId="6" fillId="3" borderId="6" xfId="0" applyFont="1" applyFill="1" applyBorder="1" applyAlignment="1">
      <alignment horizontal="center" vertical="center" wrapText="1"/>
    </xf>
    <xf numFmtId="0" fontId="2" fillId="0" borderId="6" xfId="0" applyFont="1" applyBorder="1" applyAlignment="1">
      <alignment horizontal="center" vertical="center" wrapText="1"/>
    </xf>
    <xf numFmtId="165" fontId="2" fillId="3" borderId="6" xfId="0" applyNumberFormat="1" applyFont="1" applyFill="1" applyBorder="1" applyAlignment="1">
      <alignment horizontal="center" vertical="center" wrapText="1"/>
    </xf>
    <xf numFmtId="0" fontId="6" fillId="3" borderId="6" xfId="0" applyFont="1" applyFill="1" applyBorder="1" applyAlignment="1">
      <alignment horizontal="justify" vertical="center" wrapText="1"/>
    </xf>
    <xf numFmtId="164" fontId="2" fillId="2" borderId="6" xfId="0" applyNumberFormat="1" applyFont="1" applyFill="1" applyBorder="1" applyAlignment="1">
      <alignment horizontal="center" vertical="center" wrapText="1"/>
    </xf>
    <xf numFmtId="0" fontId="2" fillId="2" borderId="6" xfId="0" applyFont="1" applyFill="1" applyBorder="1" applyAlignment="1">
      <alignment horizontal="justify" vertical="center" wrapText="1"/>
    </xf>
    <xf numFmtId="0" fontId="2" fillId="2" borderId="6" xfId="0" applyFont="1" applyFill="1" applyBorder="1" applyAlignment="1">
      <alignment horizontal="center" vertical="center" wrapText="1"/>
    </xf>
    <xf numFmtId="164" fontId="2" fillId="3" borderId="6" xfId="0" applyNumberFormat="1" applyFont="1" applyFill="1" applyBorder="1" applyAlignment="1">
      <alignment horizontal="center" vertical="center" wrapText="1"/>
    </xf>
    <xf numFmtId="0" fontId="2" fillId="3" borderId="6" xfId="0" applyFont="1" applyFill="1" applyBorder="1" applyAlignment="1">
      <alignment horizontal="justify" vertical="center" wrapText="1"/>
    </xf>
    <xf numFmtId="0" fontId="2" fillId="3" borderId="6" xfId="0"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6" xfId="0" applyFont="1" applyBorder="1" applyAlignment="1">
      <alignment horizontal="justify" vertical="center" wrapText="1"/>
    </xf>
    <xf numFmtId="164" fontId="2" fillId="0" borderId="6" xfId="0" applyNumberFormat="1" applyFont="1" applyBorder="1" applyAlignment="1">
      <alignment horizontal="center" vertical="center" wrapText="1"/>
    </xf>
    <xf numFmtId="2" fontId="10" fillId="9" borderId="11" xfId="0" applyNumberFormat="1" applyFont="1" applyFill="1" applyBorder="1" applyAlignment="1" applyProtection="1">
      <alignment horizontal="center" vertical="top" shrinkToFit="1"/>
      <protection locked="0"/>
    </xf>
    <xf numFmtId="165" fontId="5" fillId="5" borderId="6" xfId="0" applyNumberFormat="1" applyFont="1" applyFill="1" applyBorder="1" applyAlignment="1">
      <alignment horizontal="center" vertical="center" wrapText="1"/>
    </xf>
    <xf numFmtId="0" fontId="5" fillId="5" borderId="6" xfId="0" applyFont="1" applyFill="1" applyBorder="1" applyAlignment="1">
      <alignment horizontal="left" vertical="center" wrapText="1"/>
    </xf>
    <xf numFmtId="164" fontId="2" fillId="0" borderId="12" xfId="0" applyNumberFormat="1" applyFont="1" applyBorder="1" applyAlignment="1">
      <alignment horizontal="center" vertical="center" wrapText="1"/>
    </xf>
    <xf numFmtId="166" fontId="6" fillId="6" borderId="6" xfId="0" applyNumberFormat="1" applyFont="1" applyFill="1" applyBorder="1" applyAlignment="1" applyProtection="1">
      <alignment horizontal="center" vertical="center" wrapText="1"/>
      <protection locked="0"/>
    </xf>
    <xf numFmtId="164" fontId="6" fillId="2" borderId="6" xfId="0" applyNumberFormat="1" applyFont="1" applyFill="1" applyBorder="1" applyAlignment="1">
      <alignment horizontal="center" vertical="center" wrapText="1"/>
    </xf>
    <xf numFmtId="165" fontId="6" fillId="2" borderId="6" xfId="0" applyNumberFormat="1" applyFont="1" applyFill="1" applyBorder="1" applyAlignment="1">
      <alignment horizontal="center" vertical="center" wrapText="1"/>
    </xf>
    <xf numFmtId="0" fontId="6" fillId="2" borderId="6" xfId="0" applyFont="1" applyFill="1" applyBorder="1" applyAlignment="1">
      <alignment horizontal="left" vertical="center" wrapText="1"/>
    </xf>
    <xf numFmtId="165" fontId="2" fillId="0" borderId="6" xfId="0" applyNumberFormat="1" applyFont="1" applyBorder="1" applyAlignment="1">
      <alignment horizontal="center" vertical="center" wrapText="1"/>
    </xf>
    <xf numFmtId="0" fontId="13" fillId="0" borderId="6" xfId="0" applyFont="1" applyBorder="1" applyAlignment="1">
      <alignment horizontal="justify" vertical="center" wrapText="1"/>
    </xf>
    <xf numFmtId="164" fontId="6" fillId="0" borderId="6" xfId="0" applyNumberFormat="1" applyFont="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6" xfId="0" applyFont="1" applyBorder="1" applyAlignment="1">
      <alignment horizontal="justify" vertical="center" wrapText="1"/>
    </xf>
    <xf numFmtId="0" fontId="6" fillId="0" borderId="6" xfId="0" applyFont="1" applyBorder="1" applyAlignment="1">
      <alignment horizontal="center" vertical="center" wrapText="1"/>
    </xf>
    <xf numFmtId="2" fontId="16" fillId="9" borderId="11" xfId="0" applyNumberFormat="1" applyFont="1" applyFill="1" applyBorder="1" applyAlignment="1" applyProtection="1">
      <alignment horizontal="center" vertical="top" shrinkToFit="1"/>
      <protection locked="0"/>
    </xf>
    <xf numFmtId="0" fontId="17" fillId="0" borderId="0" xfId="0" applyFont="1"/>
    <xf numFmtId="0" fontId="2" fillId="10" borderId="6"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3" xfId="0" applyFont="1" applyBorder="1" applyAlignment="1">
      <alignment horizontal="left" wrapText="1"/>
    </xf>
    <xf numFmtId="164" fontId="8" fillId="8" borderId="0" xfId="0" applyNumberFormat="1" applyFont="1" applyFill="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164" fontId="2" fillId="0" borderId="8"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10" xfId="0" applyNumberFormat="1" applyFont="1" applyBorder="1" applyAlignment="1">
      <alignment horizontal="center" vertical="center"/>
    </xf>
    <xf numFmtId="0" fontId="11" fillId="7" borderId="4" xfId="0" applyFont="1" applyFill="1" applyBorder="1" applyAlignment="1" applyProtection="1">
      <alignment horizontal="left" vertical="center" wrapText="1"/>
      <protection locked="0"/>
    </xf>
    <xf numFmtId="0" fontId="12" fillId="7" borderId="4"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58A63-8394-4C12-A3AE-D9F827FFF98A}">
  <sheetPr>
    <pageSetUpPr fitToPage="1"/>
  </sheetPr>
  <dimension ref="A1:H105"/>
  <sheetViews>
    <sheetView showGridLines="0" tabSelected="1" topLeftCell="A2" zoomScaleNormal="100" workbookViewId="0">
      <selection activeCell="F5" sqref="F5:H5"/>
    </sheetView>
  </sheetViews>
  <sheetFormatPr baseColWidth="10" defaultRowHeight="14.4"/>
  <cols>
    <col min="1" max="4" width="3.796875" customWidth="1"/>
    <col min="5" max="5" width="4.796875" customWidth="1"/>
    <col min="6" max="6" width="95.796875" customWidth="1"/>
    <col min="7" max="7" width="4.69921875" customWidth="1"/>
    <col min="8" max="8" width="29" customWidth="1"/>
  </cols>
  <sheetData>
    <row r="1" spans="1:8" ht="182.3" customHeight="1">
      <c r="A1" s="48" t="s">
        <v>37</v>
      </c>
      <c r="B1" s="49"/>
      <c r="C1" s="49"/>
      <c r="D1" s="49"/>
      <c r="E1" s="49"/>
      <c r="F1" s="49"/>
      <c r="G1" s="49"/>
      <c r="H1" s="50"/>
    </row>
    <row r="3" spans="1:8" ht="47.55" customHeight="1">
      <c r="A3" s="51" t="s">
        <v>9</v>
      </c>
      <c r="B3" s="51"/>
      <c r="C3" s="51"/>
      <c r="D3" s="51"/>
      <c r="E3" s="51"/>
      <c r="F3" s="51"/>
      <c r="G3" s="51"/>
      <c r="H3" s="51"/>
    </row>
    <row r="4" spans="1:8" ht="47.55" customHeight="1">
      <c r="A4" s="52" t="s">
        <v>15</v>
      </c>
      <c r="B4" s="53"/>
      <c r="C4" s="53"/>
      <c r="D4" s="53"/>
      <c r="E4" s="53"/>
      <c r="F4" s="53"/>
      <c r="G4" s="53"/>
      <c r="H4" s="53"/>
    </row>
    <row r="5" spans="1:8" ht="34" customHeight="1">
      <c r="A5" s="54" t="s">
        <v>8</v>
      </c>
      <c r="B5" s="55"/>
      <c r="C5" s="55"/>
      <c r="D5" s="55"/>
      <c r="E5" s="56"/>
      <c r="F5" s="57"/>
      <c r="G5" s="58"/>
      <c r="H5" s="58"/>
    </row>
    <row r="6" spans="1:8" ht="41.9" customHeight="1">
      <c r="A6" s="44" t="s">
        <v>40</v>
      </c>
      <c r="B6" s="45"/>
      <c r="C6" s="45"/>
      <c r="D6" s="45"/>
      <c r="E6" s="45"/>
      <c r="F6" s="45"/>
      <c r="G6" s="45"/>
      <c r="H6" s="46"/>
    </row>
    <row r="7" spans="1:8" ht="31.55" customHeight="1">
      <c r="A7" s="47" t="s">
        <v>0</v>
      </c>
      <c r="B7" s="47"/>
      <c r="C7" s="47"/>
      <c r="D7" s="47"/>
      <c r="E7" s="47"/>
      <c r="F7" s="1" t="s">
        <v>1</v>
      </c>
      <c r="G7" s="1" t="s">
        <v>16</v>
      </c>
      <c r="H7" s="2" t="s">
        <v>10</v>
      </c>
    </row>
    <row r="8" spans="1:8">
      <c r="A8" s="3">
        <v>13</v>
      </c>
      <c r="B8" s="3">
        <v>1</v>
      </c>
      <c r="C8" s="3"/>
      <c r="D8" s="3"/>
      <c r="E8" s="4"/>
      <c r="F8" s="5" t="s">
        <v>3</v>
      </c>
      <c r="G8" s="6"/>
      <c r="H8" s="7"/>
    </row>
    <row r="9" spans="1:8">
      <c r="A9" s="3">
        <v>13</v>
      </c>
      <c r="B9" s="8">
        <v>1</v>
      </c>
      <c r="C9" s="8">
        <v>1</v>
      </c>
      <c r="D9" s="8"/>
      <c r="E9" s="28"/>
      <c r="F9" s="29" t="s">
        <v>14</v>
      </c>
      <c r="G9" s="10"/>
      <c r="H9" s="10"/>
    </row>
    <row r="10" spans="1:8" ht="41.5">
      <c r="A10" s="3">
        <v>13</v>
      </c>
      <c r="B10" s="30">
        <v>1</v>
      </c>
      <c r="C10" s="13">
        <v>1</v>
      </c>
      <c r="D10" s="13">
        <v>1</v>
      </c>
      <c r="E10" s="16">
        <v>1</v>
      </c>
      <c r="F10" s="17" t="s">
        <v>17</v>
      </c>
      <c r="G10" s="14" t="s">
        <v>11</v>
      </c>
      <c r="H10" s="31"/>
    </row>
    <row r="11" spans="1:8" ht="41.5">
      <c r="A11" s="3">
        <v>13</v>
      </c>
      <c r="B11" s="30">
        <v>1</v>
      </c>
      <c r="C11" s="13">
        <v>1</v>
      </c>
      <c r="D11" s="13">
        <v>1</v>
      </c>
      <c r="E11" s="16">
        <v>2</v>
      </c>
      <c r="F11" s="17" t="s">
        <v>18</v>
      </c>
      <c r="G11" s="14" t="s">
        <v>11</v>
      </c>
      <c r="H11" s="31"/>
    </row>
    <row r="12" spans="1:8" ht="41.5">
      <c r="A12" s="3">
        <v>13</v>
      </c>
      <c r="B12" s="30">
        <v>1</v>
      </c>
      <c r="C12" s="13">
        <v>1</v>
      </c>
      <c r="D12" s="13">
        <v>1</v>
      </c>
      <c r="E12" s="16">
        <v>3</v>
      </c>
      <c r="F12" s="17" t="s">
        <v>19</v>
      </c>
      <c r="G12" s="14" t="s">
        <v>11</v>
      </c>
      <c r="H12" s="31"/>
    </row>
    <row r="13" spans="1:8" ht="41.5">
      <c r="A13" s="3">
        <v>13</v>
      </c>
      <c r="B13" s="30">
        <v>1</v>
      </c>
      <c r="C13" s="13">
        <v>1</v>
      </c>
      <c r="D13" s="13">
        <v>1</v>
      </c>
      <c r="E13" s="16">
        <v>4</v>
      </c>
      <c r="F13" s="17" t="s">
        <v>20</v>
      </c>
      <c r="G13" s="14" t="s">
        <v>11</v>
      </c>
      <c r="H13" s="31"/>
    </row>
    <row r="14" spans="1:8" ht="41.5">
      <c r="A14" s="3">
        <v>13</v>
      </c>
      <c r="B14" s="30">
        <v>1</v>
      </c>
      <c r="C14" s="13">
        <v>1</v>
      </c>
      <c r="D14" s="13">
        <v>1</v>
      </c>
      <c r="E14" s="16">
        <v>5</v>
      </c>
      <c r="F14" s="17" t="s">
        <v>21</v>
      </c>
      <c r="G14" s="14" t="s">
        <v>11</v>
      </c>
      <c r="H14" s="31"/>
    </row>
    <row r="15" spans="1:8" ht="31.1">
      <c r="A15" s="3">
        <v>13</v>
      </c>
      <c r="B15" s="30">
        <v>1</v>
      </c>
      <c r="C15" s="13">
        <v>1</v>
      </c>
      <c r="D15" s="13">
        <v>1</v>
      </c>
      <c r="E15" s="16">
        <v>6</v>
      </c>
      <c r="F15" s="17" t="s">
        <v>23</v>
      </c>
      <c r="G15" s="14" t="s">
        <v>11</v>
      </c>
      <c r="H15" s="31"/>
    </row>
    <row r="16" spans="1:8" ht="31.1">
      <c r="A16" s="3">
        <v>13</v>
      </c>
      <c r="B16" s="30">
        <v>1</v>
      </c>
      <c r="C16" s="13">
        <v>1</v>
      </c>
      <c r="D16" s="13">
        <v>1</v>
      </c>
      <c r="E16" s="16">
        <v>7</v>
      </c>
      <c r="F16" s="17" t="s">
        <v>22</v>
      </c>
      <c r="G16" s="14" t="s">
        <v>11</v>
      </c>
      <c r="H16" s="31"/>
    </row>
    <row r="17" spans="1:8" ht="31.1">
      <c r="A17" s="3">
        <v>13</v>
      </c>
      <c r="B17" s="30">
        <v>1</v>
      </c>
      <c r="C17" s="13">
        <v>1</v>
      </c>
      <c r="D17" s="13">
        <v>1</v>
      </c>
      <c r="E17" s="16">
        <v>8</v>
      </c>
      <c r="F17" s="17" t="s">
        <v>24</v>
      </c>
      <c r="G17" s="14" t="s">
        <v>11</v>
      </c>
      <c r="H17" s="31"/>
    </row>
    <row r="18" spans="1:8" ht="31.1">
      <c r="A18" s="3">
        <v>13</v>
      </c>
      <c r="B18" s="30">
        <v>1</v>
      </c>
      <c r="C18" s="13">
        <v>1</v>
      </c>
      <c r="D18" s="13">
        <v>1</v>
      </c>
      <c r="E18" s="16">
        <v>9</v>
      </c>
      <c r="F18" s="17" t="s">
        <v>25</v>
      </c>
      <c r="G18" s="14" t="s">
        <v>11</v>
      </c>
      <c r="H18" s="31"/>
    </row>
    <row r="19" spans="1:8" ht="31.1">
      <c r="A19" s="3">
        <v>13</v>
      </c>
      <c r="B19" s="30">
        <v>1</v>
      </c>
      <c r="C19" s="13">
        <v>1</v>
      </c>
      <c r="D19" s="13">
        <v>1</v>
      </c>
      <c r="E19" s="16">
        <v>10</v>
      </c>
      <c r="F19" s="17" t="s">
        <v>26</v>
      </c>
      <c r="G19" s="14" t="s">
        <v>11</v>
      </c>
      <c r="H19" s="31"/>
    </row>
    <row r="20" spans="1:8" ht="31.1">
      <c r="A20" s="3">
        <v>13</v>
      </c>
      <c r="B20" s="30">
        <v>1</v>
      </c>
      <c r="C20" s="13">
        <v>1</v>
      </c>
      <c r="D20" s="13">
        <v>1</v>
      </c>
      <c r="E20" s="16">
        <v>11</v>
      </c>
      <c r="F20" s="17" t="s">
        <v>27</v>
      </c>
      <c r="G20" s="14" t="s">
        <v>11</v>
      </c>
      <c r="H20" s="31"/>
    </row>
    <row r="21" spans="1:8" ht="31.1">
      <c r="A21" s="3">
        <v>13</v>
      </c>
      <c r="B21" s="30">
        <v>1</v>
      </c>
      <c r="C21" s="13">
        <v>1</v>
      </c>
      <c r="D21" s="13">
        <v>1</v>
      </c>
      <c r="E21" s="16">
        <v>12</v>
      </c>
      <c r="F21" s="17" t="s">
        <v>28</v>
      </c>
      <c r="G21" s="14" t="s">
        <v>11</v>
      </c>
      <c r="H21" s="31"/>
    </row>
    <row r="22" spans="1:8" ht="31.1">
      <c r="A22" s="3">
        <v>13</v>
      </c>
      <c r="B22" s="30">
        <v>1</v>
      </c>
      <c r="C22" s="13">
        <v>1</v>
      </c>
      <c r="D22" s="13">
        <v>1</v>
      </c>
      <c r="E22" s="16">
        <v>13</v>
      </c>
      <c r="F22" s="17" t="s">
        <v>29</v>
      </c>
      <c r="G22" s="14" t="s">
        <v>11</v>
      </c>
      <c r="H22" s="31"/>
    </row>
    <row r="23" spans="1:8" ht="31.1">
      <c r="A23" s="3">
        <v>13</v>
      </c>
      <c r="B23" s="30">
        <v>1</v>
      </c>
      <c r="C23" s="13">
        <v>1</v>
      </c>
      <c r="D23" s="13">
        <v>1</v>
      </c>
      <c r="E23" s="16">
        <v>14</v>
      </c>
      <c r="F23" s="17" t="s">
        <v>30</v>
      </c>
      <c r="G23" s="14" t="s">
        <v>11</v>
      </c>
      <c r="H23" s="31"/>
    </row>
    <row r="24" spans="1:8">
      <c r="A24" s="3">
        <v>13</v>
      </c>
      <c r="B24" s="8">
        <v>1</v>
      </c>
      <c r="C24" s="8">
        <v>2</v>
      </c>
      <c r="D24" s="8"/>
      <c r="E24" s="28"/>
      <c r="F24" s="29" t="s">
        <v>34</v>
      </c>
      <c r="G24" s="10"/>
      <c r="H24" s="10"/>
    </row>
    <row r="25" spans="1:8">
      <c r="A25" s="3">
        <v>13</v>
      </c>
      <c r="B25" s="32">
        <v>1</v>
      </c>
      <c r="C25" s="32">
        <v>2</v>
      </c>
      <c r="D25" s="32">
        <v>1</v>
      </c>
      <c r="E25" s="33"/>
      <c r="F25" s="34" t="s">
        <v>36</v>
      </c>
      <c r="G25" s="11"/>
      <c r="H25" s="12"/>
    </row>
    <row r="26" spans="1:8">
      <c r="A26" s="3">
        <v>13</v>
      </c>
      <c r="B26" s="30">
        <v>1</v>
      </c>
      <c r="C26" s="37">
        <v>2</v>
      </c>
      <c r="D26" s="37">
        <v>1</v>
      </c>
      <c r="E26" s="38">
        <v>15</v>
      </c>
      <c r="F26" s="39" t="s">
        <v>31</v>
      </c>
      <c r="G26" s="40" t="s">
        <v>13</v>
      </c>
      <c r="H26" s="31"/>
    </row>
    <row r="27" spans="1:8">
      <c r="A27" s="3">
        <v>13</v>
      </c>
      <c r="B27" s="30">
        <v>1</v>
      </c>
      <c r="C27" s="37">
        <v>2</v>
      </c>
      <c r="D27" s="37">
        <v>1</v>
      </c>
      <c r="E27" s="38">
        <v>16</v>
      </c>
      <c r="F27" s="17" t="s">
        <v>32</v>
      </c>
      <c r="G27" s="40" t="s">
        <v>13</v>
      </c>
      <c r="H27" s="31"/>
    </row>
    <row r="28" spans="1:8">
      <c r="A28" s="3">
        <v>13</v>
      </c>
      <c r="B28" s="30">
        <v>1</v>
      </c>
      <c r="C28" s="37">
        <v>2</v>
      </c>
      <c r="D28" s="37">
        <v>1</v>
      </c>
      <c r="E28" s="38">
        <v>17</v>
      </c>
      <c r="F28" s="17" t="s">
        <v>33</v>
      </c>
      <c r="G28" s="40" t="s">
        <v>13</v>
      </c>
      <c r="H28" s="31"/>
    </row>
    <row r="29" spans="1:8">
      <c r="A29" s="3">
        <v>13</v>
      </c>
      <c r="B29" s="32">
        <v>1</v>
      </c>
      <c r="C29" s="32">
        <v>1</v>
      </c>
      <c r="D29" s="32">
        <v>2</v>
      </c>
      <c r="E29" s="33" t="str">
        <f>IF(G29="","",MAX(E19:E$31)+1)</f>
        <v/>
      </c>
      <c r="F29" s="34" t="s">
        <v>12</v>
      </c>
      <c r="G29" s="11"/>
      <c r="H29" s="12"/>
    </row>
    <row r="30" spans="1:8">
      <c r="A30" s="3">
        <v>13</v>
      </c>
      <c r="B30" s="30">
        <v>1</v>
      </c>
      <c r="C30" s="26">
        <v>1</v>
      </c>
      <c r="D30" s="26">
        <v>2</v>
      </c>
      <c r="E30" s="35">
        <v>18</v>
      </c>
      <c r="F30" s="36" t="s">
        <v>31</v>
      </c>
      <c r="G30" s="15" t="s">
        <v>13</v>
      </c>
      <c r="H30" s="31"/>
    </row>
    <row r="31" spans="1:8">
      <c r="A31" s="3">
        <v>13</v>
      </c>
      <c r="B31" s="30">
        <v>1</v>
      </c>
      <c r="C31" s="26">
        <v>1</v>
      </c>
      <c r="D31" s="26">
        <v>2</v>
      </c>
      <c r="E31" s="35">
        <v>19</v>
      </c>
      <c r="F31" s="17" t="s">
        <v>32</v>
      </c>
      <c r="G31" s="15" t="s">
        <v>13</v>
      </c>
      <c r="H31" s="31"/>
    </row>
    <row r="32" spans="1:8">
      <c r="A32" s="3">
        <v>13</v>
      </c>
      <c r="B32" s="30">
        <v>1</v>
      </c>
      <c r="C32" s="26">
        <v>1</v>
      </c>
      <c r="D32" s="26">
        <v>2</v>
      </c>
      <c r="E32" s="35">
        <v>20</v>
      </c>
      <c r="F32" s="17" t="s">
        <v>33</v>
      </c>
      <c r="G32" s="15" t="s">
        <v>13</v>
      </c>
      <c r="H32" s="31"/>
    </row>
    <row r="33" spans="1:8">
      <c r="A33" s="3">
        <v>13</v>
      </c>
      <c r="B33" s="18">
        <v>1</v>
      </c>
      <c r="C33" s="18">
        <v>1</v>
      </c>
      <c r="D33" s="18">
        <v>3</v>
      </c>
      <c r="E33" s="18" t="str">
        <f>IF(G33="","",MAX(E$11:E23)+1)</f>
        <v/>
      </c>
      <c r="F33" s="19" t="s">
        <v>4</v>
      </c>
      <c r="G33" s="20"/>
      <c r="H33" s="20"/>
    </row>
    <row r="34" spans="1:8">
      <c r="A34" s="3">
        <v>13</v>
      </c>
      <c r="B34" s="21">
        <v>1</v>
      </c>
      <c r="C34" s="21">
        <v>1</v>
      </c>
      <c r="D34" s="21">
        <v>3</v>
      </c>
      <c r="E34" s="16">
        <f>IF(G34="","",MAX(E$11:E33)+1)</f>
        <v>21</v>
      </c>
      <c r="F34" s="22" t="s">
        <v>41</v>
      </c>
      <c r="G34" s="23" t="s">
        <v>103</v>
      </c>
      <c r="H34" s="27"/>
    </row>
    <row r="35" spans="1:8">
      <c r="A35" s="3">
        <v>13</v>
      </c>
      <c r="B35" s="21">
        <v>1</v>
      </c>
      <c r="C35" s="21">
        <v>1</v>
      </c>
      <c r="D35" s="21">
        <v>3</v>
      </c>
      <c r="E35" s="16">
        <f>IF(G35="","",MAX(E$11:E34)+1)</f>
        <v>22</v>
      </c>
      <c r="F35" s="25" t="s">
        <v>42</v>
      </c>
      <c r="G35" s="23" t="s">
        <v>103</v>
      </c>
      <c r="H35" s="27"/>
    </row>
    <row r="36" spans="1:8">
      <c r="A36" s="3">
        <v>13</v>
      </c>
      <c r="B36" s="21">
        <v>1</v>
      </c>
      <c r="C36" s="21">
        <v>1</v>
      </c>
      <c r="D36" s="21">
        <v>3</v>
      </c>
      <c r="E36" s="16">
        <f>IF(G36="","",MAX(E$11:E35)+1)</f>
        <v>23</v>
      </c>
      <c r="F36" s="25" t="s">
        <v>43</v>
      </c>
      <c r="G36" s="23" t="s">
        <v>103</v>
      </c>
      <c r="H36" s="27"/>
    </row>
    <row r="37" spans="1:8">
      <c r="A37" s="3">
        <v>13</v>
      </c>
      <c r="B37" s="21">
        <v>1</v>
      </c>
      <c r="C37" s="21">
        <v>1</v>
      </c>
      <c r="D37" s="21">
        <v>3</v>
      </c>
      <c r="E37" s="16">
        <f>IF(G37="","",MAX(E$11:E36)+1)</f>
        <v>24</v>
      </c>
      <c r="F37" s="22" t="s">
        <v>45</v>
      </c>
      <c r="G37" s="23" t="s">
        <v>5</v>
      </c>
      <c r="H37" s="27"/>
    </row>
    <row r="38" spans="1:8" ht="20.75">
      <c r="A38" s="3">
        <v>13</v>
      </c>
      <c r="B38" s="21">
        <v>1</v>
      </c>
      <c r="C38" s="21">
        <v>1</v>
      </c>
      <c r="D38" s="21">
        <v>3</v>
      </c>
      <c r="E38" s="16">
        <f>IF(G38="","",MAX(E$11:E37)+1)</f>
        <v>25</v>
      </c>
      <c r="F38" s="22" t="s">
        <v>46</v>
      </c>
      <c r="G38" s="23" t="s">
        <v>2</v>
      </c>
      <c r="H38" s="27"/>
    </row>
    <row r="39" spans="1:8">
      <c r="A39" s="3">
        <v>13</v>
      </c>
      <c r="B39" s="21">
        <v>1</v>
      </c>
      <c r="C39" s="21">
        <v>1</v>
      </c>
      <c r="D39" s="21">
        <v>3</v>
      </c>
      <c r="E39" s="16">
        <f>IF(G39="","",MAX(E$11:E38)+1)</f>
        <v>26</v>
      </c>
      <c r="F39" s="25" t="s">
        <v>35</v>
      </c>
      <c r="G39" s="23" t="s">
        <v>2</v>
      </c>
      <c r="H39" s="27"/>
    </row>
    <row r="40" spans="1:8">
      <c r="A40" s="3">
        <v>13</v>
      </c>
      <c r="B40" s="8">
        <v>1</v>
      </c>
      <c r="C40" s="8">
        <v>2</v>
      </c>
      <c r="D40" s="8"/>
      <c r="E40" s="8" t="str">
        <f>IF(G40="","",MAX(E$11:E39)+1)</f>
        <v/>
      </c>
      <c r="F40" s="9" t="s">
        <v>44</v>
      </c>
      <c r="G40" s="10"/>
      <c r="H40" s="10"/>
    </row>
    <row r="41" spans="1:8">
      <c r="A41" s="3">
        <v>13</v>
      </c>
      <c r="B41" s="18">
        <v>1</v>
      </c>
      <c r="C41" s="18">
        <v>2</v>
      </c>
      <c r="D41" s="18">
        <v>3</v>
      </c>
      <c r="E41" s="18" t="str">
        <f>IF(G41="","",MAX(E$11:E40)+1)</f>
        <v/>
      </c>
      <c r="F41" s="19" t="s">
        <v>6</v>
      </c>
      <c r="G41" s="20"/>
      <c r="H41" s="20"/>
    </row>
    <row r="42" spans="1:8">
      <c r="A42" s="3">
        <v>13</v>
      </c>
      <c r="B42" s="21">
        <v>1</v>
      </c>
      <c r="C42" s="21">
        <v>2</v>
      </c>
      <c r="D42" s="21">
        <v>3</v>
      </c>
      <c r="E42" s="16">
        <f>IF(G42="","",MAX(E$11:E41)+1)</f>
        <v>27</v>
      </c>
      <c r="F42" s="24" t="s">
        <v>38</v>
      </c>
      <c r="G42" s="15" t="s">
        <v>2</v>
      </c>
      <c r="H42" s="27"/>
    </row>
    <row r="43" spans="1:8">
      <c r="A43" s="3">
        <v>13</v>
      </c>
      <c r="B43" s="18">
        <v>1</v>
      </c>
      <c r="C43" s="18">
        <v>2</v>
      </c>
      <c r="D43" s="18">
        <v>4</v>
      </c>
      <c r="E43" s="18" t="str">
        <f>IF(G43="","",MAX(E$11:E42)+1)</f>
        <v/>
      </c>
      <c r="F43" s="19" t="s">
        <v>7</v>
      </c>
      <c r="G43" s="20"/>
      <c r="H43" s="20"/>
    </row>
    <row r="44" spans="1:8">
      <c r="A44" s="3">
        <v>13</v>
      </c>
      <c r="B44" s="21">
        <v>1</v>
      </c>
      <c r="C44" s="21">
        <v>2</v>
      </c>
      <c r="D44" s="21">
        <v>4</v>
      </c>
      <c r="E44" s="16">
        <f>IF(G44="","",MAX(E$11:E43)+1)</f>
        <v>28</v>
      </c>
      <c r="F44" s="24" t="s">
        <v>39</v>
      </c>
      <c r="G44" s="15" t="s">
        <v>2</v>
      </c>
      <c r="H44" s="27"/>
    </row>
    <row r="45" spans="1:8">
      <c r="A45" s="3">
        <v>13</v>
      </c>
      <c r="B45" s="3">
        <v>2</v>
      </c>
      <c r="C45" s="3"/>
      <c r="D45" s="3"/>
      <c r="E45" s="4"/>
      <c r="F45" s="5" t="s">
        <v>47</v>
      </c>
      <c r="G45" s="6"/>
      <c r="H45" s="7"/>
    </row>
    <row r="46" spans="1:8">
      <c r="A46" s="3">
        <v>13</v>
      </c>
      <c r="B46" s="8">
        <v>2</v>
      </c>
      <c r="C46" s="8">
        <v>1</v>
      </c>
      <c r="D46" s="8">
        <v>1</v>
      </c>
      <c r="E46" s="8" t="str">
        <f>IF(G46="","",MAX(E$11:E45)+1)</f>
        <v/>
      </c>
      <c r="F46" s="9" t="s">
        <v>48</v>
      </c>
      <c r="G46" s="10"/>
      <c r="H46" s="10"/>
    </row>
    <row r="47" spans="1:8">
      <c r="A47" s="3">
        <v>13</v>
      </c>
      <c r="B47" s="21">
        <v>2</v>
      </c>
      <c r="C47" s="21">
        <v>1</v>
      </c>
      <c r="D47" s="21">
        <v>1</v>
      </c>
      <c r="E47" s="16">
        <v>29</v>
      </c>
      <c r="F47" s="24" t="s">
        <v>49</v>
      </c>
      <c r="G47" s="23" t="s">
        <v>2</v>
      </c>
      <c r="H47" s="27"/>
    </row>
    <row r="48" spans="1:8">
      <c r="A48" s="3">
        <v>13</v>
      </c>
      <c r="B48" s="21">
        <v>2</v>
      </c>
      <c r="C48" s="21">
        <v>1</v>
      </c>
      <c r="D48" s="21">
        <v>1</v>
      </c>
      <c r="E48" s="16">
        <v>30</v>
      </c>
      <c r="F48" s="24" t="s">
        <v>50</v>
      </c>
      <c r="G48" s="23" t="s">
        <v>2</v>
      </c>
      <c r="H48" s="27"/>
    </row>
    <row r="49" spans="1:8">
      <c r="A49" s="3">
        <v>13</v>
      </c>
      <c r="B49" s="21">
        <v>2</v>
      </c>
      <c r="C49" s="21">
        <v>1</v>
      </c>
      <c r="D49" s="21">
        <v>1</v>
      </c>
      <c r="E49" s="16">
        <v>31</v>
      </c>
      <c r="F49" s="24" t="s">
        <v>51</v>
      </c>
      <c r="G49" s="23" t="s">
        <v>2</v>
      </c>
      <c r="H49" s="27"/>
    </row>
    <row r="50" spans="1:8">
      <c r="A50" s="3">
        <v>13</v>
      </c>
      <c r="B50" s="21">
        <v>2</v>
      </c>
      <c r="C50" s="21">
        <v>1</v>
      </c>
      <c r="D50" s="21">
        <v>1</v>
      </c>
      <c r="E50" s="16">
        <v>32</v>
      </c>
      <c r="F50" s="24" t="s">
        <v>52</v>
      </c>
      <c r="G50" s="23" t="s">
        <v>2</v>
      </c>
      <c r="H50" s="27"/>
    </row>
    <row r="51" spans="1:8">
      <c r="A51" s="3">
        <v>13</v>
      </c>
      <c r="B51" s="21">
        <v>2</v>
      </c>
      <c r="C51" s="21">
        <v>1</v>
      </c>
      <c r="D51" s="21">
        <v>1</v>
      </c>
      <c r="E51" s="16">
        <v>33</v>
      </c>
      <c r="F51" s="24" t="s">
        <v>53</v>
      </c>
      <c r="G51" s="23" t="s">
        <v>2</v>
      </c>
      <c r="H51" s="27"/>
    </row>
    <row r="52" spans="1:8">
      <c r="A52" s="3">
        <v>13</v>
      </c>
      <c r="B52" s="21">
        <v>2</v>
      </c>
      <c r="C52" s="21">
        <v>1</v>
      </c>
      <c r="D52" s="21">
        <v>1</v>
      </c>
      <c r="E52" s="16">
        <v>34</v>
      </c>
      <c r="F52" s="24" t="s">
        <v>54</v>
      </c>
      <c r="G52" s="23" t="s">
        <v>2</v>
      </c>
      <c r="H52" s="27"/>
    </row>
    <row r="53" spans="1:8">
      <c r="A53" s="3">
        <v>13</v>
      </c>
      <c r="B53" s="21">
        <v>2</v>
      </c>
      <c r="C53" s="21">
        <v>1</v>
      </c>
      <c r="D53" s="21">
        <v>1</v>
      </c>
      <c r="E53" s="16">
        <v>35</v>
      </c>
      <c r="F53" s="24" t="s">
        <v>55</v>
      </c>
      <c r="G53" s="23" t="s">
        <v>2</v>
      </c>
      <c r="H53" s="27"/>
    </row>
    <row r="54" spans="1:8">
      <c r="A54" s="3">
        <v>13</v>
      </c>
      <c r="B54" s="21">
        <v>2</v>
      </c>
      <c r="C54" s="21">
        <v>1</v>
      </c>
      <c r="D54" s="21">
        <v>1</v>
      </c>
      <c r="E54" s="16">
        <v>36</v>
      </c>
      <c r="F54" s="24" t="s">
        <v>56</v>
      </c>
      <c r="G54" s="23" t="s">
        <v>2</v>
      </c>
      <c r="H54" s="27"/>
    </row>
    <row r="55" spans="1:8">
      <c r="A55" s="3">
        <v>13</v>
      </c>
      <c r="B55" s="21">
        <v>2</v>
      </c>
      <c r="C55" s="21">
        <v>1</v>
      </c>
      <c r="D55" s="21">
        <v>1</v>
      </c>
      <c r="E55" s="16">
        <v>37</v>
      </c>
      <c r="F55" s="24" t="s">
        <v>57</v>
      </c>
      <c r="G55" s="23" t="s">
        <v>2</v>
      </c>
      <c r="H55" s="27"/>
    </row>
    <row r="56" spans="1:8">
      <c r="A56" s="3">
        <v>13</v>
      </c>
      <c r="B56" s="21">
        <v>2</v>
      </c>
      <c r="C56" s="21">
        <v>1</v>
      </c>
      <c r="D56" s="21">
        <v>1</v>
      </c>
      <c r="E56" s="16">
        <v>38</v>
      </c>
      <c r="F56" s="24" t="s">
        <v>58</v>
      </c>
      <c r="G56" s="23" t="s">
        <v>2</v>
      </c>
      <c r="H56" s="27"/>
    </row>
    <row r="57" spans="1:8">
      <c r="A57" s="3">
        <v>13</v>
      </c>
      <c r="B57" s="21">
        <v>2</v>
      </c>
      <c r="C57" s="21">
        <v>1</v>
      </c>
      <c r="D57" s="21">
        <v>1</v>
      </c>
      <c r="E57" s="16">
        <v>39</v>
      </c>
      <c r="F57" s="24" t="s">
        <v>59</v>
      </c>
      <c r="G57" s="23" t="s">
        <v>2</v>
      </c>
      <c r="H57" s="27"/>
    </row>
    <row r="58" spans="1:8">
      <c r="A58" s="3">
        <v>13</v>
      </c>
      <c r="B58" s="21">
        <v>2</v>
      </c>
      <c r="C58" s="21">
        <v>1</v>
      </c>
      <c r="D58" s="21">
        <v>1</v>
      </c>
      <c r="E58" s="16">
        <v>40</v>
      </c>
      <c r="F58" s="24" t="s">
        <v>60</v>
      </c>
      <c r="G58" s="23" t="s">
        <v>2</v>
      </c>
      <c r="H58" s="27"/>
    </row>
    <row r="59" spans="1:8">
      <c r="A59" s="3">
        <v>13</v>
      </c>
      <c r="B59" s="8">
        <v>2</v>
      </c>
      <c r="C59" s="8">
        <v>2</v>
      </c>
      <c r="D59" s="8">
        <v>1</v>
      </c>
      <c r="E59" s="8"/>
      <c r="F59" s="9" t="s">
        <v>61</v>
      </c>
      <c r="G59" s="10"/>
      <c r="H59" s="10"/>
    </row>
    <row r="60" spans="1:8">
      <c r="A60" s="3">
        <v>13</v>
      </c>
      <c r="B60" s="21">
        <v>2</v>
      </c>
      <c r="C60" s="21">
        <v>2</v>
      </c>
      <c r="D60" s="21">
        <v>1</v>
      </c>
      <c r="E60" s="16">
        <v>41</v>
      </c>
      <c r="F60" s="24" t="s">
        <v>82</v>
      </c>
      <c r="G60" s="23" t="s">
        <v>2</v>
      </c>
      <c r="H60" s="27"/>
    </row>
    <row r="61" spans="1:8">
      <c r="A61" s="3">
        <v>13</v>
      </c>
      <c r="B61" s="8">
        <v>2</v>
      </c>
      <c r="C61" s="8">
        <v>3</v>
      </c>
      <c r="D61" s="8">
        <v>1</v>
      </c>
      <c r="E61" s="8"/>
      <c r="F61" s="9" t="s">
        <v>62</v>
      </c>
      <c r="G61" s="10"/>
      <c r="H61" s="10"/>
    </row>
    <row r="62" spans="1:8" s="42" customFormat="1" ht="13.85">
      <c r="A62" s="3">
        <v>13</v>
      </c>
      <c r="B62" s="21">
        <v>2</v>
      </c>
      <c r="C62" s="21">
        <v>3</v>
      </c>
      <c r="D62" s="21">
        <v>1</v>
      </c>
      <c r="E62" s="16">
        <v>42</v>
      </c>
      <c r="F62" s="24" t="s">
        <v>83</v>
      </c>
      <c r="G62" s="23" t="s">
        <v>2</v>
      </c>
      <c r="H62" s="41"/>
    </row>
    <row r="63" spans="1:8" s="42" customFormat="1" ht="13.85">
      <c r="A63" s="3">
        <v>13</v>
      </c>
      <c r="B63" s="21">
        <v>2</v>
      </c>
      <c r="C63" s="21">
        <v>3</v>
      </c>
      <c r="D63" s="21">
        <v>1</v>
      </c>
      <c r="E63" s="16">
        <v>43</v>
      </c>
      <c r="F63" s="24" t="s">
        <v>84</v>
      </c>
      <c r="G63" s="23" t="s">
        <v>2</v>
      </c>
      <c r="H63" s="41"/>
    </row>
    <row r="64" spans="1:8" s="42" customFormat="1" ht="13.85">
      <c r="A64" s="3">
        <v>13</v>
      </c>
      <c r="B64" s="21">
        <v>2</v>
      </c>
      <c r="C64" s="21">
        <v>3</v>
      </c>
      <c r="D64" s="21">
        <v>1</v>
      </c>
      <c r="E64" s="16">
        <v>44</v>
      </c>
      <c r="F64" s="24" t="s">
        <v>85</v>
      </c>
      <c r="G64" s="23" t="s">
        <v>2</v>
      </c>
      <c r="H64" s="41"/>
    </row>
    <row r="65" spans="1:8" s="42" customFormat="1" ht="13.85">
      <c r="A65" s="3">
        <v>13</v>
      </c>
      <c r="B65" s="21">
        <v>2</v>
      </c>
      <c r="C65" s="21">
        <v>3</v>
      </c>
      <c r="D65" s="21">
        <v>1</v>
      </c>
      <c r="E65" s="16">
        <v>45</v>
      </c>
      <c r="F65" s="24" t="s">
        <v>95</v>
      </c>
      <c r="G65" s="23" t="s">
        <v>2</v>
      </c>
      <c r="H65" s="41"/>
    </row>
    <row r="66" spans="1:8" s="42" customFormat="1" ht="13.85">
      <c r="A66" s="3">
        <v>13</v>
      </c>
      <c r="B66" s="21">
        <v>2</v>
      </c>
      <c r="C66" s="21">
        <v>3</v>
      </c>
      <c r="D66" s="21">
        <v>1</v>
      </c>
      <c r="E66" s="16">
        <v>46</v>
      </c>
      <c r="F66" s="24" t="s">
        <v>94</v>
      </c>
      <c r="G66" s="23" t="s">
        <v>2</v>
      </c>
      <c r="H66" s="41"/>
    </row>
    <row r="67" spans="1:8" s="42" customFormat="1" ht="13.85">
      <c r="A67" s="3">
        <v>13</v>
      </c>
      <c r="B67" s="21">
        <v>2</v>
      </c>
      <c r="C67" s="21">
        <v>3</v>
      </c>
      <c r="D67" s="21">
        <v>1</v>
      </c>
      <c r="E67" s="16">
        <v>47</v>
      </c>
      <c r="F67" s="24" t="s">
        <v>86</v>
      </c>
      <c r="G67" s="23" t="s">
        <v>2</v>
      </c>
      <c r="H67" s="41"/>
    </row>
    <row r="68" spans="1:8" s="42" customFormat="1" ht="13.85">
      <c r="A68" s="3">
        <v>13</v>
      </c>
      <c r="B68" s="21">
        <v>2</v>
      </c>
      <c r="C68" s="21">
        <v>3</v>
      </c>
      <c r="D68" s="21">
        <v>1</v>
      </c>
      <c r="E68" s="16">
        <v>48</v>
      </c>
      <c r="F68" s="24" t="s">
        <v>96</v>
      </c>
      <c r="G68" s="23" t="s">
        <v>2</v>
      </c>
      <c r="H68" s="41"/>
    </row>
    <row r="69" spans="1:8" s="42" customFormat="1" ht="13.85">
      <c r="A69" s="3">
        <v>13</v>
      </c>
      <c r="B69" s="21">
        <v>2</v>
      </c>
      <c r="C69" s="21">
        <v>3</v>
      </c>
      <c r="D69" s="21">
        <v>1</v>
      </c>
      <c r="E69" s="16">
        <v>49</v>
      </c>
      <c r="F69" s="24" t="s">
        <v>97</v>
      </c>
      <c r="G69" s="23" t="s">
        <v>2</v>
      </c>
      <c r="H69" s="41"/>
    </row>
    <row r="70" spans="1:8" s="42" customFormat="1" ht="13.85">
      <c r="A70" s="3">
        <v>13</v>
      </c>
      <c r="B70" s="21">
        <v>2</v>
      </c>
      <c r="C70" s="21">
        <v>3</v>
      </c>
      <c r="D70" s="21">
        <v>1</v>
      </c>
      <c r="E70" s="16">
        <v>50</v>
      </c>
      <c r="F70" s="24" t="s">
        <v>63</v>
      </c>
      <c r="G70" s="23" t="s">
        <v>2</v>
      </c>
      <c r="H70" s="41"/>
    </row>
    <row r="71" spans="1:8" s="42" customFormat="1" ht="13.85">
      <c r="A71" s="3">
        <v>13</v>
      </c>
      <c r="B71" s="21">
        <v>2</v>
      </c>
      <c r="C71" s="21">
        <v>3</v>
      </c>
      <c r="D71" s="21">
        <v>1</v>
      </c>
      <c r="E71" s="16">
        <v>51</v>
      </c>
      <c r="F71" s="24" t="s">
        <v>64</v>
      </c>
      <c r="G71" s="23" t="s">
        <v>2</v>
      </c>
      <c r="H71" s="41"/>
    </row>
    <row r="72" spans="1:8" s="42" customFormat="1" ht="13.85">
      <c r="A72" s="3">
        <v>13</v>
      </c>
      <c r="B72" s="21">
        <v>2</v>
      </c>
      <c r="C72" s="21">
        <v>3</v>
      </c>
      <c r="D72" s="21">
        <v>1</v>
      </c>
      <c r="E72" s="16">
        <v>52</v>
      </c>
      <c r="F72" s="24" t="s">
        <v>65</v>
      </c>
      <c r="G72" s="23" t="s">
        <v>2</v>
      </c>
      <c r="H72" s="41"/>
    </row>
    <row r="73" spans="1:8" s="42" customFormat="1" ht="13.85">
      <c r="A73" s="3">
        <v>13</v>
      </c>
      <c r="B73" s="21">
        <v>2</v>
      </c>
      <c r="C73" s="21">
        <v>3</v>
      </c>
      <c r="D73" s="21">
        <v>1</v>
      </c>
      <c r="E73" s="16">
        <v>53</v>
      </c>
      <c r="F73" s="24" t="s">
        <v>66</v>
      </c>
      <c r="G73" s="23" t="s">
        <v>2</v>
      </c>
      <c r="H73" s="41"/>
    </row>
    <row r="74" spans="1:8" s="42" customFormat="1" ht="13.85">
      <c r="A74" s="3">
        <v>13</v>
      </c>
      <c r="B74" s="21">
        <v>2</v>
      </c>
      <c r="C74" s="21">
        <v>3</v>
      </c>
      <c r="D74" s="21">
        <v>1</v>
      </c>
      <c r="E74" s="16">
        <v>54</v>
      </c>
      <c r="F74" s="24" t="s">
        <v>67</v>
      </c>
      <c r="G74" s="23" t="s">
        <v>2</v>
      </c>
      <c r="H74" s="41"/>
    </row>
    <row r="75" spans="1:8" s="42" customFormat="1" ht="13.85">
      <c r="A75" s="3">
        <v>13</v>
      </c>
      <c r="B75" s="21">
        <v>2</v>
      </c>
      <c r="C75" s="21">
        <v>3</v>
      </c>
      <c r="D75" s="21">
        <v>1</v>
      </c>
      <c r="E75" s="16">
        <v>55</v>
      </c>
      <c r="F75" s="24" t="s">
        <v>68</v>
      </c>
      <c r="G75" s="23" t="s">
        <v>2</v>
      </c>
      <c r="H75" s="41"/>
    </row>
    <row r="76" spans="1:8" s="42" customFormat="1" ht="13.85">
      <c r="A76" s="3">
        <v>13</v>
      </c>
      <c r="B76" s="21">
        <v>2</v>
      </c>
      <c r="C76" s="21">
        <v>3</v>
      </c>
      <c r="D76" s="21">
        <v>1</v>
      </c>
      <c r="E76" s="16">
        <v>56</v>
      </c>
      <c r="F76" s="24" t="s">
        <v>63</v>
      </c>
      <c r="G76" s="23" t="s">
        <v>2</v>
      </c>
      <c r="H76" s="41"/>
    </row>
    <row r="77" spans="1:8" s="42" customFormat="1" ht="13.85">
      <c r="A77" s="3">
        <v>13</v>
      </c>
      <c r="B77" s="21">
        <v>2</v>
      </c>
      <c r="C77" s="21">
        <v>3</v>
      </c>
      <c r="D77" s="21">
        <v>1</v>
      </c>
      <c r="E77" s="16">
        <v>57</v>
      </c>
      <c r="F77" s="24" t="s">
        <v>98</v>
      </c>
      <c r="G77" s="23" t="s">
        <v>2</v>
      </c>
      <c r="H77" s="41"/>
    </row>
    <row r="78" spans="1:8" s="42" customFormat="1" ht="13.85">
      <c r="A78" s="3">
        <v>13</v>
      </c>
      <c r="B78" s="21">
        <v>2</v>
      </c>
      <c r="C78" s="21">
        <v>3</v>
      </c>
      <c r="D78" s="21">
        <v>1</v>
      </c>
      <c r="E78" s="16">
        <v>58</v>
      </c>
      <c r="F78" s="24" t="s">
        <v>102</v>
      </c>
      <c r="G78" s="23" t="s">
        <v>2</v>
      </c>
      <c r="H78" s="41"/>
    </row>
    <row r="79" spans="1:8" s="42" customFormat="1" ht="13.85">
      <c r="A79" s="3">
        <v>13</v>
      </c>
      <c r="B79" s="21">
        <v>2</v>
      </c>
      <c r="C79" s="21">
        <v>3</v>
      </c>
      <c r="D79" s="21">
        <v>1</v>
      </c>
      <c r="E79" s="16">
        <v>59</v>
      </c>
      <c r="F79" s="24" t="s">
        <v>99</v>
      </c>
      <c r="G79" s="23" t="s">
        <v>2</v>
      </c>
      <c r="H79" s="41"/>
    </row>
    <row r="80" spans="1:8" s="42" customFormat="1" ht="13.85">
      <c r="A80" s="3">
        <v>13</v>
      </c>
      <c r="B80" s="21">
        <v>2</v>
      </c>
      <c r="C80" s="21">
        <v>3</v>
      </c>
      <c r="D80" s="21">
        <v>1</v>
      </c>
      <c r="E80" s="16">
        <v>60</v>
      </c>
      <c r="F80" s="24" t="s">
        <v>69</v>
      </c>
      <c r="G80" s="23" t="s">
        <v>2</v>
      </c>
      <c r="H80" s="41"/>
    </row>
    <row r="81" spans="1:8" s="42" customFormat="1" ht="13.85">
      <c r="A81" s="3">
        <v>13</v>
      </c>
      <c r="B81" s="21">
        <v>2</v>
      </c>
      <c r="C81" s="21">
        <v>3</v>
      </c>
      <c r="D81" s="21">
        <v>1</v>
      </c>
      <c r="E81" s="16">
        <v>61</v>
      </c>
      <c r="F81" s="24" t="s">
        <v>100</v>
      </c>
      <c r="G81" s="23" t="s">
        <v>2</v>
      </c>
      <c r="H81" s="41"/>
    </row>
    <row r="82" spans="1:8" s="42" customFormat="1" ht="13.85">
      <c r="A82" s="3">
        <v>13</v>
      </c>
      <c r="B82" s="21">
        <v>2</v>
      </c>
      <c r="C82" s="21">
        <v>3</v>
      </c>
      <c r="D82" s="21">
        <v>1</v>
      </c>
      <c r="E82" s="16">
        <v>62</v>
      </c>
      <c r="F82" s="24" t="s">
        <v>101</v>
      </c>
      <c r="G82" s="23" t="s">
        <v>2</v>
      </c>
      <c r="H82" s="41"/>
    </row>
    <row r="83" spans="1:8" s="42" customFormat="1" ht="13.85">
      <c r="A83" s="3">
        <v>13</v>
      </c>
      <c r="B83" s="21">
        <v>2</v>
      </c>
      <c r="C83" s="21">
        <v>3</v>
      </c>
      <c r="D83" s="21">
        <v>1</v>
      </c>
      <c r="E83" s="16">
        <v>63</v>
      </c>
      <c r="F83" s="24" t="s">
        <v>70</v>
      </c>
      <c r="G83" s="23" t="s">
        <v>2</v>
      </c>
      <c r="H83" s="41"/>
    </row>
    <row r="84" spans="1:8" s="42" customFormat="1" ht="13.85">
      <c r="A84" s="3">
        <v>13</v>
      </c>
      <c r="B84" s="21">
        <v>2</v>
      </c>
      <c r="C84" s="21">
        <v>3</v>
      </c>
      <c r="D84" s="21">
        <v>1</v>
      </c>
      <c r="E84" s="16">
        <v>64</v>
      </c>
      <c r="F84" s="24" t="s">
        <v>71</v>
      </c>
      <c r="G84" s="23" t="s">
        <v>2</v>
      </c>
      <c r="H84" s="41"/>
    </row>
    <row r="85" spans="1:8">
      <c r="A85" s="3">
        <v>13</v>
      </c>
      <c r="B85" s="8">
        <v>2</v>
      </c>
      <c r="C85" s="8">
        <v>4</v>
      </c>
      <c r="D85" s="8">
        <v>1</v>
      </c>
      <c r="E85" s="8"/>
      <c r="F85" s="9" t="s">
        <v>72</v>
      </c>
      <c r="G85" s="10"/>
      <c r="H85" s="10"/>
    </row>
    <row r="86" spans="1:8" s="42" customFormat="1" ht="13.85">
      <c r="A86" s="3">
        <v>13</v>
      </c>
      <c r="B86" s="21">
        <v>2</v>
      </c>
      <c r="C86" s="21">
        <v>4</v>
      </c>
      <c r="D86" s="21">
        <v>1</v>
      </c>
      <c r="E86" s="16">
        <v>65</v>
      </c>
      <c r="F86" s="43" t="s">
        <v>87</v>
      </c>
      <c r="G86" s="23" t="s">
        <v>2</v>
      </c>
      <c r="H86" s="41"/>
    </row>
    <row r="87" spans="1:8" s="42" customFormat="1" ht="13.85">
      <c r="A87" s="3">
        <v>13</v>
      </c>
      <c r="B87" s="21">
        <v>2</v>
      </c>
      <c r="C87" s="21">
        <v>4</v>
      </c>
      <c r="D87" s="21">
        <v>1</v>
      </c>
      <c r="E87" s="16">
        <v>68</v>
      </c>
      <c r="F87" s="43" t="s">
        <v>76</v>
      </c>
      <c r="G87" s="23" t="s">
        <v>2</v>
      </c>
      <c r="H87" s="41"/>
    </row>
    <row r="88" spans="1:8" s="42" customFormat="1" ht="13.85">
      <c r="A88" s="3">
        <v>13</v>
      </c>
      <c r="B88" s="21">
        <v>2</v>
      </c>
      <c r="C88" s="21">
        <v>4</v>
      </c>
      <c r="D88" s="21">
        <v>1</v>
      </c>
      <c r="E88" s="16">
        <v>72</v>
      </c>
      <c r="F88" s="43" t="s">
        <v>73</v>
      </c>
      <c r="G88" s="23" t="s">
        <v>2</v>
      </c>
      <c r="H88" s="41"/>
    </row>
    <row r="89" spans="1:8" s="42" customFormat="1" ht="13.85">
      <c r="A89" s="3">
        <v>13</v>
      </c>
      <c r="B89" s="21">
        <v>2</v>
      </c>
      <c r="C89" s="21">
        <v>4</v>
      </c>
      <c r="D89" s="21">
        <v>1</v>
      </c>
      <c r="E89" s="16">
        <v>74</v>
      </c>
      <c r="F89" s="43" t="s">
        <v>75</v>
      </c>
      <c r="G89" s="23" t="s">
        <v>2</v>
      </c>
      <c r="H89" s="41"/>
    </row>
    <row r="90" spans="1:8" s="42" customFormat="1" ht="13.85">
      <c r="A90" s="3">
        <v>13</v>
      </c>
      <c r="B90" s="21">
        <v>2</v>
      </c>
      <c r="C90" s="21">
        <v>4</v>
      </c>
      <c r="D90" s="21">
        <v>1</v>
      </c>
      <c r="E90" s="16">
        <v>76</v>
      </c>
      <c r="F90" s="43" t="s">
        <v>77</v>
      </c>
      <c r="G90" s="23" t="s">
        <v>2</v>
      </c>
      <c r="H90" s="41"/>
    </row>
    <row r="91" spans="1:8" s="42" customFormat="1" ht="13.85">
      <c r="A91" s="3">
        <v>13</v>
      </c>
      <c r="B91" s="21">
        <v>2</v>
      </c>
      <c r="C91" s="21">
        <v>4</v>
      </c>
      <c r="D91" s="21">
        <v>1</v>
      </c>
      <c r="E91" s="16">
        <v>79</v>
      </c>
      <c r="F91" s="43" t="s">
        <v>74</v>
      </c>
      <c r="G91" s="23" t="s">
        <v>2</v>
      </c>
      <c r="H91" s="41"/>
    </row>
    <row r="92" spans="1:8" s="42" customFormat="1" ht="13.85">
      <c r="A92" s="3">
        <v>13</v>
      </c>
      <c r="B92" s="21">
        <v>2</v>
      </c>
      <c r="C92" s="21">
        <v>4</v>
      </c>
      <c r="D92" s="21">
        <v>1</v>
      </c>
      <c r="E92" s="16">
        <v>81</v>
      </c>
      <c r="F92" s="43" t="s">
        <v>88</v>
      </c>
      <c r="G92" s="23" t="s">
        <v>2</v>
      </c>
      <c r="H92" s="41"/>
    </row>
    <row r="93" spans="1:8" s="42" customFormat="1" ht="13.85">
      <c r="A93" s="3">
        <v>13</v>
      </c>
      <c r="B93" s="21">
        <v>2</v>
      </c>
      <c r="C93" s="21">
        <v>4</v>
      </c>
      <c r="D93" s="21">
        <v>1</v>
      </c>
      <c r="E93" s="16">
        <v>82</v>
      </c>
      <c r="F93" s="43" t="s">
        <v>89</v>
      </c>
      <c r="G93" s="23" t="s">
        <v>2</v>
      </c>
      <c r="H93" s="41"/>
    </row>
    <row r="94" spans="1:8" s="42" customFormat="1" ht="13.85">
      <c r="A94" s="3">
        <v>13</v>
      </c>
      <c r="B94" s="21">
        <v>2</v>
      </c>
      <c r="C94" s="21">
        <v>4</v>
      </c>
      <c r="D94" s="21">
        <v>1</v>
      </c>
      <c r="E94" s="16">
        <v>83</v>
      </c>
      <c r="F94" s="43" t="s">
        <v>78</v>
      </c>
      <c r="G94" s="23" t="s">
        <v>2</v>
      </c>
      <c r="H94" s="41"/>
    </row>
    <row r="95" spans="1:8">
      <c r="A95" s="3">
        <v>13</v>
      </c>
      <c r="B95" s="8">
        <v>2</v>
      </c>
      <c r="C95" s="8">
        <v>5</v>
      </c>
      <c r="D95" s="8">
        <v>1</v>
      </c>
      <c r="E95" s="8"/>
      <c r="F95" s="9" t="s">
        <v>79</v>
      </c>
      <c r="G95" s="10"/>
      <c r="H95" s="10"/>
    </row>
    <row r="96" spans="1:8" s="42" customFormat="1" ht="13.85">
      <c r="A96" s="3">
        <v>13</v>
      </c>
      <c r="B96" s="21">
        <v>2</v>
      </c>
      <c r="C96" s="21">
        <v>5</v>
      </c>
      <c r="D96" s="21">
        <v>1</v>
      </c>
      <c r="E96" s="16">
        <v>84</v>
      </c>
      <c r="F96" s="24" t="s">
        <v>90</v>
      </c>
      <c r="G96" s="23" t="s">
        <v>2</v>
      </c>
      <c r="H96" s="41"/>
    </row>
    <row r="97" spans="1:8" s="42" customFormat="1" ht="13.85">
      <c r="A97" s="3">
        <v>13</v>
      </c>
      <c r="B97" s="21">
        <v>2</v>
      </c>
      <c r="C97" s="21">
        <v>5</v>
      </c>
      <c r="D97" s="21">
        <v>1</v>
      </c>
      <c r="E97" s="16">
        <v>85</v>
      </c>
      <c r="F97" s="24" t="s">
        <v>91</v>
      </c>
      <c r="G97" s="23" t="s">
        <v>2</v>
      </c>
      <c r="H97" s="41"/>
    </row>
    <row r="98" spans="1:8" s="42" customFormat="1" ht="13.85">
      <c r="A98" s="3">
        <v>13</v>
      </c>
      <c r="B98" s="21">
        <v>2</v>
      </c>
      <c r="C98" s="21">
        <v>5</v>
      </c>
      <c r="D98" s="21">
        <v>1</v>
      </c>
      <c r="E98" s="16">
        <v>86</v>
      </c>
      <c r="F98" s="24" t="s">
        <v>92</v>
      </c>
      <c r="G98" s="23" t="s">
        <v>2</v>
      </c>
      <c r="H98" s="41"/>
    </row>
    <row r="99" spans="1:8" s="42" customFormat="1" ht="13.85">
      <c r="A99" s="3">
        <v>13</v>
      </c>
      <c r="B99" s="21">
        <v>2</v>
      </c>
      <c r="C99" s="21">
        <v>5</v>
      </c>
      <c r="D99" s="21">
        <v>1</v>
      </c>
      <c r="E99" s="16">
        <v>87</v>
      </c>
      <c r="F99" s="24" t="s">
        <v>93</v>
      </c>
      <c r="G99" s="23" t="s">
        <v>2</v>
      </c>
      <c r="H99" s="41"/>
    </row>
    <row r="100" spans="1:8" s="42" customFormat="1" ht="13.85">
      <c r="A100" s="3">
        <v>13</v>
      </c>
      <c r="B100" s="21">
        <v>2</v>
      </c>
      <c r="C100" s="21">
        <v>5</v>
      </c>
      <c r="D100" s="21">
        <v>1</v>
      </c>
      <c r="E100" s="16">
        <v>88</v>
      </c>
      <c r="F100" s="24" t="s">
        <v>80</v>
      </c>
      <c r="G100" s="23" t="s">
        <v>2</v>
      </c>
      <c r="H100" s="41"/>
    </row>
    <row r="101" spans="1:8" s="42" customFormat="1" ht="13.85">
      <c r="A101" s="3">
        <v>13</v>
      </c>
      <c r="B101" s="21">
        <v>2</v>
      </c>
      <c r="C101" s="21">
        <v>5</v>
      </c>
      <c r="D101" s="21">
        <v>1</v>
      </c>
      <c r="E101" s="16">
        <v>89</v>
      </c>
      <c r="F101" s="24" t="s">
        <v>81</v>
      </c>
      <c r="G101" s="23" t="s">
        <v>2</v>
      </c>
      <c r="H101" s="41"/>
    </row>
    <row r="102" spans="1:8">
      <c r="A102" s="3">
        <v>13</v>
      </c>
      <c r="B102" s="8">
        <v>2</v>
      </c>
      <c r="C102" s="8">
        <v>5</v>
      </c>
      <c r="D102" s="8">
        <v>2</v>
      </c>
      <c r="E102" s="8"/>
      <c r="F102" s="9" t="s">
        <v>104</v>
      </c>
      <c r="G102" s="10"/>
      <c r="H102" s="10"/>
    </row>
    <row r="103" spans="1:8" s="42" customFormat="1" ht="13.85">
      <c r="A103" s="3">
        <v>13</v>
      </c>
      <c r="B103" s="21">
        <v>2</v>
      </c>
      <c r="C103" s="21">
        <v>5</v>
      </c>
      <c r="D103" s="21">
        <v>2</v>
      </c>
      <c r="E103" s="16">
        <v>90</v>
      </c>
      <c r="F103" s="24" t="s">
        <v>105</v>
      </c>
      <c r="G103" s="23" t="s">
        <v>2</v>
      </c>
      <c r="H103" s="41"/>
    </row>
    <row r="104" spans="1:8" s="42" customFormat="1" ht="13.85">
      <c r="A104" s="3">
        <v>13</v>
      </c>
      <c r="B104" s="21">
        <v>2</v>
      </c>
      <c r="C104" s="21">
        <v>5</v>
      </c>
      <c r="D104" s="21">
        <v>2</v>
      </c>
      <c r="E104" s="16">
        <v>91</v>
      </c>
      <c r="F104" s="24" t="s">
        <v>106</v>
      </c>
      <c r="G104" s="23" t="s">
        <v>2</v>
      </c>
      <c r="H104" s="41"/>
    </row>
    <row r="105" spans="1:8" s="42" customFormat="1" ht="13.85">
      <c r="A105" s="3">
        <v>13</v>
      </c>
      <c r="B105" s="21">
        <v>2</v>
      </c>
      <c r="C105" s="21">
        <v>5</v>
      </c>
      <c r="D105" s="21">
        <v>2</v>
      </c>
      <c r="E105" s="16">
        <v>92</v>
      </c>
      <c r="F105" s="24" t="s">
        <v>107</v>
      </c>
      <c r="G105" s="23" t="s">
        <v>2</v>
      </c>
      <c r="H105" s="41"/>
    </row>
  </sheetData>
  <sheetProtection algorithmName="SHA-512" hashValue="nLnQnRqhkQ1u3gkOOuYZvbKH+lv5nVutMZtDZ4jzUkL1kayPwvuptek/hyeshPfT4bWmnKjsEQG6JAyzpw7Taw==" saltValue="IwoYDYuH6KEH/aS0LPY36g==" spinCount="100000" sheet="1" objects="1" scenarios="1" formatColumns="0" selectLockedCells="1"/>
  <mergeCells count="7">
    <mergeCell ref="A6:H6"/>
    <mergeCell ref="A7:E7"/>
    <mergeCell ref="A1:H1"/>
    <mergeCell ref="A3:H3"/>
    <mergeCell ref="A4:H4"/>
    <mergeCell ref="A5:E5"/>
    <mergeCell ref="F5:H5"/>
  </mergeCells>
  <pageMargins left="0.70866141732283472" right="0.70866141732283472" top="0.74803149606299213" bottom="0.74803149606299213" header="0.31496062992125984" footer="0.31496062992125984"/>
  <pageSetup paperSize="9" scale="61" fitToHeight="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13</vt:lpstr>
      <vt:lpstr>'LOT 13'!Impression_des_titres</vt:lpstr>
      <vt:lpstr>'LOT 13'!Zone_d_impression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2021-09-09T12:39:31Z</cp:lastPrinted>
  <dcterms:created xsi:type="dcterms:W3CDTF">2021-06-01T08:06:24Z</dcterms:created>
  <dcterms:modified xsi:type="dcterms:W3CDTF">2025-07-07T08:02:11Z</dcterms:modified>
</cp:coreProperties>
</file>